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EASERVER\Admindept$\GEA- SUZANNE FILES- DO NOT MOVE\GEA\Procurement 2025\Solar PV--18 sites\"/>
    </mc:Choice>
  </mc:AlternateContent>
  <xr:revisionPtr revIDLastSave="0" documentId="13_ncr:1_{37C55C60-3FC2-4FD2-A80B-EE06C248241C}" xr6:coauthVersionLast="47" xr6:coauthVersionMax="47" xr10:uidLastSave="{00000000-0000-0000-0000-000000000000}"/>
  <bookViews>
    <workbookView xWindow="28680" yWindow="-120" windowWidth="29040" windowHeight="15840" activeTab="1" xr2:uid="{1648AAE8-CD63-4DFB-860C-3118B79246AA}"/>
  </bookViews>
  <sheets>
    <sheet name="SUMMARY" sheetId="10" r:id="rId1"/>
    <sheet name="Lot 1" sheetId="13" r:id="rId2"/>
    <sheet name="Lot 2" sheetId="11" r:id="rId3"/>
    <sheet name="Lot 3" sheetId="12" r:id="rId4"/>
    <sheet name="Lot 4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" l="1" a="1"/>
  <c r="D8" i="10" s="1"/>
  <c r="D6" i="10" a="1"/>
  <c r="D6" i="10" s="1"/>
  <c r="F5" i="14"/>
  <c r="F4" i="14"/>
  <c r="D6" i="14" s="1"/>
  <c r="D10" i="10" s="1" a="1"/>
  <c r="D10" i="10" s="1"/>
  <c r="C14" i="12"/>
  <c r="E5" i="12"/>
  <c r="E6" i="12"/>
  <c r="E7" i="12"/>
  <c r="E8" i="12"/>
  <c r="E9" i="12"/>
  <c r="E10" i="12"/>
  <c r="E11" i="12"/>
  <c r="E12" i="12"/>
  <c r="E13" i="12"/>
  <c r="E4" i="12"/>
  <c r="C8" i="11"/>
  <c r="E6" i="11"/>
  <c r="E5" i="11"/>
  <c r="F5" i="13"/>
  <c r="F6" i="13"/>
  <c r="F7" i="13"/>
  <c r="F4" i="13"/>
  <c r="D9" i="13" s="1"/>
  <c r="D4" i="10" s="1" a="1"/>
  <c r="D4" i="10" s="1"/>
  <c r="D11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<sst xmlns="http://schemas.openxmlformats.org/spreadsheetml/2006/main" count="79" uniqueCount="45">
  <si>
    <t>Brief Description of Goods</t>
  </si>
  <si>
    <t xml:space="preserve">Duly authorized to sign for and on behalf of </t>
  </si>
  <si>
    <t>____________________________________________________________________________</t>
  </si>
  <si>
    <t xml:space="preserve">          (Full name                                                     (Title)</t>
  </si>
  <si>
    <t>_________________________                    _________________________                  ____________________________________</t>
  </si>
  <si>
    <r>
      <t xml:space="preserve"> NOTE: Bidders are required to (a) enter the bid prices electronically  , (b) print out the completed Price Schedule and (c) include it in the hardcopy submission to NPTA on the day of tender opening. </t>
    </r>
    <r>
      <rPr>
        <b/>
        <u/>
        <sz val="9"/>
        <color theme="1"/>
        <rFont val="Aptos Narrow"/>
        <family val="2"/>
        <scheme val="minor"/>
      </rPr>
      <t xml:space="preserve">Bidders must submit a soft PDF version for the Price Schedule with  the bid submission on the flash drive. </t>
    </r>
  </si>
  <si>
    <t>Item No.</t>
  </si>
  <si>
    <t xml:space="preserve"> (Signature and seal)</t>
  </si>
  <si>
    <t>(Name of Bidder)</t>
  </si>
  <si>
    <t>Unit Price</t>
  </si>
  <si>
    <t>Total Cost (GYD</t>
  </si>
  <si>
    <t>Grand Total</t>
  </si>
  <si>
    <t>TOTAL FOR LOT 1</t>
  </si>
  <si>
    <t>TOTAL FOR LOT 2</t>
  </si>
  <si>
    <t>TOTAL for LOT 3</t>
  </si>
  <si>
    <t>TOTAL for LOT 4</t>
  </si>
  <si>
    <t>Transportation, Installation and Commissioning of Solar Photovoltaic (PV) systems for the Guyana Energy Agency in four (4) Lots</t>
  </si>
  <si>
    <r>
      <t>Lot 1:</t>
    </r>
    <r>
      <rPr>
        <sz val="11"/>
        <color theme="1"/>
        <rFont val="Aptos Narrow"/>
        <family val="2"/>
        <scheme val="minor"/>
      </rPr>
      <t>Transportation, Installation and Commissioning of Solar PV Systems at four (4) sites in Region 3</t>
    </r>
  </si>
  <si>
    <r>
      <t xml:space="preserve">Lot 2: </t>
    </r>
    <r>
      <rPr>
        <sz val="11"/>
        <color theme="1"/>
        <rFont val="Aptos Narrow"/>
        <family val="2"/>
        <scheme val="minor"/>
      </rPr>
      <t>Transportation, Installation and Commissioning of Solar PV Systems at two (2) sites in Region 4</t>
    </r>
  </si>
  <si>
    <t>Lot 3: Transportation, Installation and Commissioning of Solar PV Systems at ten (10) sites in Region 8</t>
  </si>
  <si>
    <r>
      <t>Lot 3:</t>
    </r>
    <r>
      <rPr>
        <sz val="11"/>
        <color theme="1"/>
        <rFont val="Aptos Narrow"/>
        <family val="2"/>
        <scheme val="minor"/>
      </rPr>
      <t xml:space="preserve"> Transportation, Installation and Commissioning of Solar PV Systems at ten (10) sites in Region 8</t>
    </r>
  </si>
  <si>
    <r>
      <rPr>
        <b/>
        <sz val="11"/>
        <color theme="1"/>
        <rFont val="Aptos Narrow"/>
        <family val="2"/>
        <scheme val="minor"/>
      </rPr>
      <t>Lot 4</t>
    </r>
    <r>
      <rPr>
        <sz val="11"/>
        <color theme="1"/>
        <rFont val="Aptos Narrow"/>
        <family val="2"/>
        <scheme val="minor"/>
      </rPr>
      <t>:Transportation, Installation and Commissioning of Solar PV Systems at two (2) sites in Region 9</t>
    </r>
  </si>
  <si>
    <t>Physical Unit</t>
  </si>
  <si>
    <t>Lot 1: Transportation, Installation and Commissioning of Solar PV Systems at four (4) sites in Region 3</t>
  </si>
  <si>
    <t>Aliki Primary School, Kitchen and Teachers Quarters</t>
  </si>
  <si>
    <t>each</t>
  </si>
  <si>
    <t>Aliki Health Centre</t>
  </si>
  <si>
    <t>Hogg Island Health Centre</t>
  </si>
  <si>
    <t>Makouria Health Centre</t>
  </si>
  <si>
    <t>Lot 2:Lot 2: Transportation, Installation and Commissioning of Solar PV Systems at two (2) sites in Region 4</t>
  </si>
  <si>
    <t>Moblisa Primary School</t>
  </si>
  <si>
    <t>Silver Hill Primary/Nursery School and Teachers Quarters</t>
  </si>
  <si>
    <t>Bamboo Creek Multipurpose Building</t>
  </si>
  <si>
    <t>Bashville Health Centre</t>
  </si>
  <si>
    <t>Bashville Primary and Nursery School</t>
  </si>
  <si>
    <t>Bashville Teachers Quarters</t>
  </si>
  <si>
    <t>Chenapau Primary School (Old) and Teachers Quarters</t>
  </si>
  <si>
    <t>Itabac Primary School</t>
  </si>
  <si>
    <t>Itabac Teachers Quarters</t>
  </si>
  <si>
    <t>Itabac Village Office</t>
  </si>
  <si>
    <t>Karisparu Guest House and Village Office</t>
  </si>
  <si>
    <t>Karisparu Health Post and Medex Quarters</t>
  </si>
  <si>
    <t>Lot 4: Transportation, Installation and Commissioning of Solar PV Systems at two (2) sites in Region 9</t>
  </si>
  <si>
    <t>Massara Nursery School and Hot Meal Building</t>
  </si>
  <si>
    <t>Sand Creek School 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</si>
</sst>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8" xfId="0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2" xfId="0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7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6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16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9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right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6" fillId="0" borderId="14" xfId="0" applyFont="1" applyBorder="1" applyAlignment="1" applyProtection="1">
      <alignment horizontal="left" wrapText="1"/>
    </xf>
    <xf numFmtId="0" fontId="6" fillId="0" borderId="15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 wrapText="1"/>
    </xf>
    <xf numFmtId="0" fontId="8" fillId="0" borderId="1" xfId="0" applyFont="1" applyBorder="1" applyAlignment="1" applyProtection="1">
      <alignment horizontal="center" wrapText="1"/>
    </xf>
    <xf numFmtId="0" fontId="7" fillId="0" borderId="1" xfId="0" applyFont="1" applyBorder="1" applyProtection="1"/>
    <xf numFmtId="0" fontId="9" fillId="0" borderId="1" xfId="0" applyFont="1" applyBorder="1" applyAlignment="1" applyProtection="1">
      <alignment horizontal="right" wrapText="1"/>
    </xf>
    <xf numFmtId="0" fontId="7" fillId="0" borderId="1" xfId="0" applyFont="1" applyBorder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0" fontId="0" fillId="0" borderId="27" xfId="0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28" xfId="0" applyFont="1" applyBorder="1" applyProtection="1"/>
    <xf numFmtId="0" fontId="0" fillId="0" borderId="1" xfId="0" applyBorder="1" applyAlignment="1" applyProtection="1">
      <alignment wrapText="1"/>
    </xf>
    <xf numFmtId="0" fontId="1" fillId="0" borderId="27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left" wrapText="1"/>
    </xf>
    <xf numFmtId="0" fontId="1" fillId="0" borderId="30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Alignment="1" applyProtection="1">
      <alignment horizontal="left" wrapText="1"/>
    </xf>
    <xf numFmtId="0" fontId="1" fillId="0" borderId="5" xfId="0" applyFont="1" applyBorder="1" applyProtection="1"/>
    <xf numFmtId="0" fontId="1" fillId="0" borderId="6" xfId="0" applyFont="1" applyBorder="1" applyProtection="1"/>
    <xf numFmtId="0" fontId="0" fillId="0" borderId="12" xfId="0" applyBorder="1" applyAlignment="1" applyProtection="1">
      <alignment wrapText="1"/>
    </xf>
    <xf numFmtId="0" fontId="0" fillId="0" borderId="12" xfId="0" applyBorder="1" applyProtection="1"/>
    <xf numFmtId="0" fontId="4" fillId="0" borderId="0" xfId="0" applyFont="1" applyAlignment="1" applyProtection="1">
      <alignment wrapText="1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0C5E-6D24-4FB6-9238-F50EBE72498D}">
  <dimension ref="B1:F24"/>
  <sheetViews>
    <sheetView zoomScaleNormal="100" workbookViewId="0">
      <selection activeCell="C20" sqref="C20"/>
    </sheetView>
  </sheetViews>
  <sheetFormatPr defaultRowHeight="14.5" x14ac:dyDescent="0.35"/>
  <cols>
    <col min="1" max="1" width="8.7265625" style="61"/>
    <col min="2" max="2" width="8.08984375" style="61" customWidth="1"/>
    <col min="3" max="3" width="43.54296875" style="62" customWidth="1"/>
    <col min="4" max="4" width="42.453125" style="61" customWidth="1"/>
    <col min="5" max="5" width="14.54296875" style="61" hidden="1" customWidth="1"/>
    <col min="6" max="6" width="13.54296875" style="61" hidden="1" customWidth="1"/>
    <col min="7" max="16384" width="8.7265625" style="61"/>
  </cols>
  <sheetData>
    <row r="1" spans="2:6" ht="15" thickBot="1" x14ac:dyDescent="0.4"/>
    <row r="2" spans="2:6" ht="32.5" customHeight="1" thickBot="1" x14ac:dyDescent="0.45">
      <c r="B2" s="63" t="s">
        <v>16</v>
      </c>
      <c r="C2" s="64"/>
      <c r="D2" s="65"/>
      <c r="E2" s="66"/>
      <c r="F2" s="66"/>
    </row>
    <row r="3" spans="2:6" ht="32.5" customHeight="1" x14ac:dyDescent="0.4">
      <c r="B3" s="67"/>
      <c r="C3" s="68" t="s">
        <v>0</v>
      </c>
      <c r="D3" s="69" t="s">
        <v>10</v>
      </c>
    </row>
    <row r="4" spans="2:6" ht="43.5" x14ac:dyDescent="0.35">
      <c r="B4" s="70">
        <v>1</v>
      </c>
      <c r="C4" s="71" t="s">
        <v>17</v>
      </c>
      <c r="D4" s="72" cm="1">
        <f t="array" ref="D4:F4">'Lot 1'!D9:F9</f>
        <v>0</v>
      </c>
      <c r="E4" s="61">
        <v>0</v>
      </c>
      <c r="F4" s="61">
        <v>0</v>
      </c>
    </row>
    <row r="5" spans="2:6" ht="23.5" customHeight="1" x14ac:dyDescent="0.35">
      <c r="B5" s="70"/>
      <c r="C5" s="73"/>
      <c r="D5" s="72"/>
    </row>
    <row r="6" spans="2:6" ht="43.5" x14ac:dyDescent="0.35">
      <c r="B6" s="74">
        <v>2</v>
      </c>
      <c r="C6" s="71" t="s">
        <v>18</v>
      </c>
      <c r="D6" s="72" cm="1">
        <f t="array" ref="D6:F6">'Lot 2'!C8:E8</f>
        <v>0</v>
      </c>
      <c r="E6" s="61">
        <v>0</v>
      </c>
      <c r="F6" s="61">
        <v>0</v>
      </c>
    </row>
    <row r="7" spans="2:6" ht="30" customHeight="1" x14ac:dyDescent="0.35">
      <c r="B7" s="74"/>
      <c r="C7" s="73"/>
      <c r="D7" s="72"/>
    </row>
    <row r="8" spans="2:6" ht="43.5" x14ac:dyDescent="0.35">
      <c r="B8" s="74">
        <v>3</v>
      </c>
      <c r="C8" s="71" t="s">
        <v>20</v>
      </c>
      <c r="D8" s="72" cm="1">
        <f t="array" ref="D8:F8">'Lot 3'!C14:E14</f>
        <v>0</v>
      </c>
      <c r="E8" s="61">
        <v>0</v>
      </c>
      <c r="F8" s="61">
        <v>0</v>
      </c>
    </row>
    <row r="9" spans="2:6" ht="30" customHeight="1" x14ac:dyDescent="0.35">
      <c r="B9" s="74"/>
      <c r="C9" s="73"/>
      <c r="D9" s="72"/>
    </row>
    <row r="10" spans="2:6" ht="44" thickBot="1" x14ac:dyDescent="0.4">
      <c r="B10" s="75">
        <v>4</v>
      </c>
      <c r="C10" s="76" t="s">
        <v>21</v>
      </c>
      <c r="D10" s="77" cm="1">
        <f t="array" ref="D10:F10">'Lot 4'!D6:F6</f>
        <v>0</v>
      </c>
      <c r="E10" s="61">
        <v>0</v>
      </c>
      <c r="F10" s="61">
        <v>0</v>
      </c>
    </row>
    <row r="11" spans="2:6" ht="18" customHeight="1" thickBot="1" x14ac:dyDescent="0.4">
      <c r="B11" s="78"/>
      <c r="C11" s="79" t="s">
        <v>11</v>
      </c>
      <c r="D11" s="80">
        <f>SUM(D10+D8+D6+D4)</f>
        <v>0</v>
      </c>
    </row>
    <row r="13" spans="2:6" ht="15" thickBot="1" x14ac:dyDescent="0.4"/>
    <row r="14" spans="2:6" ht="15" thickBot="1" x14ac:dyDescent="0.4">
      <c r="B14" s="81" t="s">
        <v>1</v>
      </c>
      <c r="C14" s="82"/>
      <c r="D14" s="83"/>
    </row>
    <row r="15" spans="2:6" x14ac:dyDescent="0.35">
      <c r="B15" s="43"/>
      <c r="C15" s="6"/>
      <c r="D15" s="85"/>
    </row>
    <row r="16" spans="2:6" ht="43" customHeight="1" x14ac:dyDescent="0.35">
      <c r="B16" s="1" t="s">
        <v>2</v>
      </c>
      <c r="C16" s="44"/>
      <c r="D16" s="86"/>
    </row>
    <row r="17" spans="2:6" x14ac:dyDescent="0.35">
      <c r="B17" s="2" t="s">
        <v>8</v>
      </c>
      <c r="C17" s="44"/>
      <c r="D17" s="86"/>
    </row>
    <row r="18" spans="2:6" x14ac:dyDescent="0.35">
      <c r="B18" s="1"/>
      <c r="C18" s="44"/>
      <c r="D18" s="86"/>
    </row>
    <row r="19" spans="2:6" x14ac:dyDescent="0.35">
      <c r="B19" s="1"/>
      <c r="C19" s="44"/>
      <c r="D19" s="86"/>
    </row>
    <row r="20" spans="2:6" x14ac:dyDescent="0.35">
      <c r="B20" s="1" t="s">
        <v>4</v>
      </c>
      <c r="C20" s="44"/>
      <c r="D20" s="86"/>
    </row>
    <row r="21" spans="2:6" x14ac:dyDescent="0.35">
      <c r="B21" s="20" t="s">
        <v>3</v>
      </c>
      <c r="C21" s="45"/>
      <c r="D21" s="87" t="s">
        <v>7</v>
      </c>
    </row>
    <row r="22" spans="2:6" x14ac:dyDescent="0.35">
      <c r="B22" s="1"/>
      <c r="C22" s="44"/>
      <c r="D22" s="86"/>
    </row>
    <row r="23" spans="2:6" ht="14.5" customHeight="1" x14ac:dyDescent="0.35">
      <c r="B23" s="88" t="s">
        <v>5</v>
      </c>
      <c r="C23" s="89"/>
      <c r="D23" s="90"/>
      <c r="E23" s="84"/>
      <c r="F23" s="84"/>
    </row>
    <row r="24" spans="2:6" ht="24.5" customHeight="1" thickBot="1" x14ac:dyDescent="0.4">
      <c r="B24" s="91"/>
      <c r="C24" s="92"/>
      <c r="D24" s="93"/>
      <c r="E24" s="84"/>
      <c r="F24" s="84"/>
    </row>
  </sheetData>
  <sheetProtection algorithmName="SHA-512" hashValue="v4V4D6rgUQ8GT+90iS588G/GjjV1RPFgPuj+gnDqhrTomCwESPpXedGDmK6aefi15rBY9gaVOn3vNLOSfabT0A==" saltValue="JNGtYmFrjLbj0caYddspqg==" spinCount="100000" sheet="1" selectLockedCells="1"/>
  <mergeCells count="3">
    <mergeCell ref="B21:C21"/>
    <mergeCell ref="B23:D24"/>
    <mergeCell ref="B2:D2"/>
  </mergeCells>
  <phoneticPr fontId="2" type="noConversion"/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357B-F084-40FA-B9F6-FA0AFFE3CA0C}">
  <sheetPr>
    <pageSetUpPr fitToPage="1"/>
  </sheetPr>
  <dimension ref="B1:F9"/>
  <sheetViews>
    <sheetView tabSelected="1" zoomScaleNormal="100" workbookViewId="0">
      <selection activeCell="E4" sqref="E4"/>
    </sheetView>
  </sheetViews>
  <sheetFormatPr defaultRowHeight="14.5" x14ac:dyDescent="0.35"/>
  <cols>
    <col min="2" max="2" width="8.08984375" style="13" customWidth="1"/>
    <col min="3" max="3" width="40.7265625" style="5" customWidth="1"/>
    <col min="4" max="4" width="12.54296875" customWidth="1"/>
    <col min="5" max="5" width="26.6328125" customWidth="1"/>
    <col min="6" max="6" width="31.26953125" customWidth="1"/>
  </cols>
  <sheetData>
    <row r="1" spans="2:6" ht="15" thickBot="1" x14ac:dyDescent="0.4"/>
    <row r="2" spans="2:6" ht="32.5" customHeight="1" x14ac:dyDescent="0.35">
      <c r="B2" s="28" t="s">
        <v>23</v>
      </c>
      <c r="C2" s="29"/>
      <c r="D2" s="29"/>
      <c r="E2" s="29"/>
      <c r="F2" s="29"/>
    </row>
    <row r="3" spans="2:6" ht="47.5" customHeight="1" x14ac:dyDescent="0.35">
      <c r="B3" s="17" t="s">
        <v>6</v>
      </c>
      <c r="C3" s="8" t="s">
        <v>0</v>
      </c>
      <c r="D3" s="8" t="s">
        <v>22</v>
      </c>
      <c r="E3" s="8" t="s">
        <v>9</v>
      </c>
      <c r="F3" s="8" t="s">
        <v>10</v>
      </c>
    </row>
    <row r="4" spans="2:6" ht="47.5" customHeight="1" x14ac:dyDescent="0.35">
      <c r="B4" s="33">
        <v>1</v>
      </c>
      <c r="C4" s="9" t="s">
        <v>24</v>
      </c>
      <c r="D4" s="32" t="s">
        <v>25</v>
      </c>
      <c r="E4" s="46"/>
      <c r="F4" s="38">
        <f>E4</f>
        <v>0</v>
      </c>
    </row>
    <row r="5" spans="2:6" ht="47.5" customHeight="1" x14ac:dyDescent="0.35">
      <c r="B5" s="33">
        <v>2</v>
      </c>
      <c r="C5" s="9" t="s">
        <v>26</v>
      </c>
      <c r="D5" s="32" t="s">
        <v>25</v>
      </c>
      <c r="E5" s="46"/>
      <c r="F5" s="38">
        <f t="shared" ref="F5:F7" si="0">E5</f>
        <v>0</v>
      </c>
    </row>
    <row r="6" spans="2:6" ht="47.5" customHeight="1" x14ac:dyDescent="0.35">
      <c r="B6" s="33">
        <v>3</v>
      </c>
      <c r="C6" s="9" t="s">
        <v>27</v>
      </c>
      <c r="D6" s="32" t="s">
        <v>25</v>
      </c>
      <c r="E6" s="46"/>
      <c r="F6" s="38">
        <f t="shared" si="0"/>
        <v>0</v>
      </c>
    </row>
    <row r="7" spans="2:6" ht="47.5" customHeight="1" x14ac:dyDescent="0.35">
      <c r="B7" s="33">
        <v>4</v>
      </c>
      <c r="C7" s="9" t="s">
        <v>28</v>
      </c>
      <c r="D7" s="32" t="s">
        <v>25</v>
      </c>
      <c r="E7" s="46"/>
      <c r="F7" s="38">
        <f t="shared" si="0"/>
        <v>0</v>
      </c>
    </row>
    <row r="8" spans="2:6" ht="15.5" x14ac:dyDescent="0.35">
      <c r="B8" s="30"/>
      <c r="C8" s="31"/>
      <c r="D8" s="8"/>
      <c r="E8" s="8"/>
      <c r="F8" s="8"/>
    </row>
    <row r="9" spans="2:6" ht="32.5" customHeight="1" x14ac:dyDescent="0.35">
      <c r="B9" s="21" t="s">
        <v>12</v>
      </c>
      <c r="C9" s="22"/>
      <c r="D9" s="21">
        <f>SUM(F4:F7)</f>
        <v>0</v>
      </c>
      <c r="E9" s="42"/>
      <c r="F9" s="22"/>
    </row>
  </sheetData>
  <sheetProtection algorithmName="SHA-512" hashValue="w/nc92YxQoxYiaSTEv2yM8C/bVpvu0Me/bfxPauWwyC7/jmlTfva1lEy5hoZwWK2jghxkkqfWZy3zkrLh8cVNg==" saltValue="4Ni1kDN6N+SxpHkFaX+P6A==" spinCount="100000" sheet="1" selectLockedCells="1"/>
  <mergeCells count="3">
    <mergeCell ref="B2:F2"/>
    <mergeCell ref="D9:F9"/>
    <mergeCell ref="B9:C9"/>
  </mergeCells>
  <pageMargins left="0.7" right="0.7" top="0.75" bottom="0.75" header="0.3" footer="0.3"/>
  <pageSetup scale="9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677A-394C-4507-BB27-3E3989C66E0F}">
  <dimension ref="A1:E8"/>
  <sheetViews>
    <sheetView zoomScaleNormal="100" workbookViewId="0">
      <selection activeCell="D6" sqref="D6"/>
    </sheetView>
  </sheetViews>
  <sheetFormatPr defaultRowHeight="14.5" x14ac:dyDescent="0.35"/>
  <cols>
    <col min="1" max="1" width="8.7265625" style="14"/>
    <col min="2" max="2" width="33" style="5" customWidth="1"/>
    <col min="3" max="3" width="13.6328125" customWidth="1"/>
    <col min="4" max="4" width="22.54296875" customWidth="1"/>
    <col min="5" max="5" width="27.7265625" customWidth="1"/>
  </cols>
  <sheetData>
    <row r="1" spans="1:5" ht="15" thickBot="1" x14ac:dyDescent="0.4"/>
    <row r="2" spans="1:5" ht="30.5" customHeight="1" thickBot="1" x14ac:dyDescent="0.4">
      <c r="A2" s="25" t="s">
        <v>29</v>
      </c>
      <c r="B2" s="26"/>
      <c r="C2" s="26"/>
      <c r="D2" s="26"/>
      <c r="E2" s="27"/>
    </row>
    <row r="4" spans="1:5" ht="42" customHeight="1" x14ac:dyDescent="0.35">
      <c r="A4" s="7" t="s">
        <v>6</v>
      </c>
      <c r="B4" s="8" t="s">
        <v>0</v>
      </c>
      <c r="C4" s="8" t="s">
        <v>22</v>
      </c>
      <c r="D4" s="8" t="s">
        <v>9</v>
      </c>
      <c r="E4" s="8" t="s">
        <v>10</v>
      </c>
    </row>
    <row r="5" spans="1:5" ht="33" customHeight="1" x14ac:dyDescent="0.35">
      <c r="A5" s="35">
        <v>1</v>
      </c>
      <c r="B5" s="3" t="s">
        <v>30</v>
      </c>
      <c r="C5" s="15" t="s">
        <v>25</v>
      </c>
      <c r="D5" s="47"/>
      <c r="E5" s="4">
        <f>D5</f>
        <v>0</v>
      </c>
    </row>
    <row r="6" spans="1:5" ht="49.5" customHeight="1" x14ac:dyDescent="0.35">
      <c r="A6" s="35">
        <v>2</v>
      </c>
      <c r="B6" s="3" t="s">
        <v>31</v>
      </c>
      <c r="C6" s="15" t="s">
        <v>25</v>
      </c>
      <c r="D6" s="47"/>
      <c r="E6" s="4">
        <f>D6</f>
        <v>0</v>
      </c>
    </row>
    <row r="7" spans="1:5" x14ac:dyDescent="0.35">
      <c r="A7" s="16"/>
      <c r="B7" s="34"/>
      <c r="C7" s="4"/>
      <c r="D7" s="4"/>
      <c r="E7" s="4"/>
    </row>
    <row r="8" spans="1:5" ht="31" customHeight="1" x14ac:dyDescent="0.35">
      <c r="A8" s="15"/>
      <c r="B8" s="12" t="s">
        <v>13</v>
      </c>
      <c r="C8" s="39">
        <f>SUM(E5:E6)</f>
        <v>0</v>
      </c>
      <c r="D8" s="40"/>
      <c r="E8" s="41"/>
    </row>
  </sheetData>
  <sheetProtection algorithmName="SHA-512" hashValue="XjmwoV+AiFM6gKHfE2WWbYuE46Nvsm6ZKXx9blkE2ymxKFXrxkkTeHAksJPV7QXXhQo8kskuBas/rq6Rb7Z3TQ==" saltValue="CApgqHhZpNH9n/GWZcSUaA==" spinCount="100000" sheet="1" objects="1" scenarios="1" selectLockedCells="1"/>
  <mergeCells count="2">
    <mergeCell ref="A2:E2"/>
    <mergeCell ref="C8:E8"/>
  </mergeCells>
  <pageMargins left="0.7" right="0.7" top="0.75" bottom="0.75" header="0.3" footer="0.3"/>
  <pageSetup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E21C-08D3-46E0-976E-99E466EC2294}">
  <dimension ref="A1:E14"/>
  <sheetViews>
    <sheetView zoomScaleNormal="100" workbookViewId="0">
      <selection activeCell="D9" sqref="D9"/>
    </sheetView>
  </sheetViews>
  <sheetFormatPr defaultRowHeight="14" x14ac:dyDescent="0.3"/>
  <cols>
    <col min="1" max="1" width="8.08984375" style="10" customWidth="1"/>
    <col min="2" max="2" width="38.6328125" style="18" customWidth="1"/>
    <col min="3" max="3" width="15.6328125" style="10" customWidth="1"/>
    <col min="4" max="4" width="24.7265625" style="10" customWidth="1"/>
    <col min="5" max="5" width="28.1796875" style="10" customWidth="1"/>
    <col min="6" max="16384" width="8.7265625" style="10"/>
  </cols>
  <sheetData>
    <row r="1" spans="1:5" ht="14.5" thickBot="1" x14ac:dyDescent="0.35"/>
    <row r="2" spans="1:5" ht="32.5" customHeight="1" x14ac:dyDescent="0.3">
      <c r="A2" s="23" t="s">
        <v>19</v>
      </c>
      <c r="B2" s="24"/>
      <c r="C2" s="24"/>
      <c r="D2" s="24"/>
      <c r="E2" s="24"/>
    </row>
    <row r="3" spans="1:5" ht="32.5" customHeight="1" x14ac:dyDescent="0.3">
      <c r="A3" s="8" t="s">
        <v>6</v>
      </c>
      <c r="B3" s="8" t="s">
        <v>0</v>
      </c>
      <c r="C3" s="8" t="s">
        <v>22</v>
      </c>
      <c r="D3" s="8" t="s">
        <v>9</v>
      </c>
      <c r="E3" s="8" t="s">
        <v>10</v>
      </c>
    </row>
    <row r="4" spans="1:5" ht="32.5" customHeight="1" x14ac:dyDescent="0.35">
      <c r="A4" s="19">
        <v>1</v>
      </c>
      <c r="B4" s="9" t="s">
        <v>32</v>
      </c>
      <c r="C4" s="37" t="s">
        <v>25</v>
      </c>
      <c r="D4" s="46"/>
      <c r="E4" s="38">
        <f>D4</f>
        <v>0</v>
      </c>
    </row>
    <row r="5" spans="1:5" ht="32.5" customHeight="1" x14ac:dyDescent="0.35">
      <c r="A5" s="19">
        <v>2</v>
      </c>
      <c r="B5" s="9" t="s">
        <v>33</v>
      </c>
      <c r="C5" s="32" t="s">
        <v>25</v>
      </c>
      <c r="D5" s="46"/>
      <c r="E5" s="38">
        <f t="shared" ref="E5:E13" si="0">D5</f>
        <v>0</v>
      </c>
    </row>
    <row r="6" spans="1:5" ht="32.5" customHeight="1" x14ac:dyDescent="0.35">
      <c r="A6" s="19">
        <v>3</v>
      </c>
      <c r="B6" s="9" t="s">
        <v>34</v>
      </c>
      <c r="C6" s="32" t="s">
        <v>25</v>
      </c>
      <c r="D6" s="46"/>
      <c r="E6" s="38">
        <f t="shared" si="0"/>
        <v>0</v>
      </c>
    </row>
    <row r="7" spans="1:5" ht="32.5" customHeight="1" x14ac:dyDescent="0.35">
      <c r="A7" s="19">
        <v>4</v>
      </c>
      <c r="B7" s="9" t="s">
        <v>35</v>
      </c>
      <c r="C7" s="32" t="s">
        <v>25</v>
      </c>
      <c r="D7" s="46"/>
      <c r="E7" s="38">
        <f t="shared" si="0"/>
        <v>0</v>
      </c>
    </row>
    <row r="8" spans="1:5" ht="32.5" customHeight="1" x14ac:dyDescent="0.35">
      <c r="A8" s="19">
        <v>5</v>
      </c>
      <c r="B8" s="9" t="s">
        <v>36</v>
      </c>
      <c r="C8" s="32" t="s">
        <v>25</v>
      </c>
      <c r="D8" s="46"/>
      <c r="E8" s="38">
        <f t="shared" si="0"/>
        <v>0</v>
      </c>
    </row>
    <row r="9" spans="1:5" ht="32.5" customHeight="1" x14ac:dyDescent="0.35">
      <c r="A9" s="19">
        <v>6</v>
      </c>
      <c r="B9" s="9" t="s">
        <v>37</v>
      </c>
      <c r="C9" s="32" t="s">
        <v>25</v>
      </c>
      <c r="D9" s="46"/>
      <c r="E9" s="38">
        <f t="shared" si="0"/>
        <v>0</v>
      </c>
    </row>
    <row r="10" spans="1:5" ht="32.5" customHeight="1" x14ac:dyDescent="0.35">
      <c r="A10" s="19">
        <v>7</v>
      </c>
      <c r="B10" s="9" t="s">
        <v>38</v>
      </c>
      <c r="C10" s="32" t="s">
        <v>25</v>
      </c>
      <c r="D10" s="46"/>
      <c r="E10" s="38">
        <f t="shared" si="0"/>
        <v>0</v>
      </c>
    </row>
    <row r="11" spans="1:5" ht="32.5" customHeight="1" x14ac:dyDescent="0.35">
      <c r="A11" s="19">
        <v>8</v>
      </c>
      <c r="B11" s="9" t="s">
        <v>39</v>
      </c>
      <c r="C11" s="32" t="s">
        <v>25</v>
      </c>
      <c r="D11" s="46"/>
      <c r="E11" s="38">
        <f t="shared" si="0"/>
        <v>0</v>
      </c>
    </row>
    <row r="12" spans="1:5" ht="32.5" customHeight="1" x14ac:dyDescent="0.35">
      <c r="A12" s="19">
        <v>9</v>
      </c>
      <c r="B12" s="9" t="s">
        <v>40</v>
      </c>
      <c r="C12" s="32" t="s">
        <v>25</v>
      </c>
      <c r="D12" s="46"/>
      <c r="E12" s="38">
        <f t="shared" si="0"/>
        <v>0</v>
      </c>
    </row>
    <row r="13" spans="1:5" ht="32.5" customHeight="1" x14ac:dyDescent="0.35">
      <c r="A13" s="19">
        <v>10</v>
      </c>
      <c r="B13" s="9" t="s">
        <v>41</v>
      </c>
      <c r="C13" s="32" t="s">
        <v>25</v>
      </c>
      <c r="D13" s="46"/>
      <c r="E13" s="38">
        <f t="shared" si="0"/>
        <v>0</v>
      </c>
    </row>
    <row r="14" spans="1:5" ht="24.5" customHeight="1" x14ac:dyDescent="0.3">
      <c r="A14" s="11"/>
      <c r="B14" s="12" t="s">
        <v>14</v>
      </c>
      <c r="C14" s="36">
        <f>SUM(E4:E13)</f>
        <v>0</v>
      </c>
      <c r="D14" s="36"/>
      <c r="E14" s="36"/>
    </row>
  </sheetData>
  <sheetProtection algorithmName="SHA-512" hashValue="MH/vTkWwzfnm9MWmBdV32nVE3S3scEg90TOVQ7loKSVbIxHJG/uyrJtCTK7PqcKN8OaEdzePFewjvIKWlO8hDg==" saltValue="DNwuHj6ePSjg5igD4TIyCg==" spinCount="100000" sheet="1" selectLockedCells="1"/>
  <mergeCells count="2">
    <mergeCell ref="A2:E2"/>
    <mergeCell ref="C14:E14"/>
  </mergeCells>
  <pageMargins left="0.7" right="0.7" top="0.75" bottom="0.7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3C5D-7674-480A-977E-E576A2CCD118}">
  <dimension ref="B1:F6"/>
  <sheetViews>
    <sheetView zoomScaleNormal="100" workbookViewId="0">
      <selection activeCell="E4" sqref="E4"/>
    </sheetView>
  </sheetViews>
  <sheetFormatPr defaultRowHeight="14" x14ac:dyDescent="0.3"/>
  <cols>
    <col min="1" max="1" width="8.7265625" style="48"/>
    <col min="2" max="2" width="7.90625" style="48" customWidth="1"/>
    <col min="3" max="3" width="38.6328125" style="49" customWidth="1"/>
    <col min="4" max="4" width="18.81640625" style="48" customWidth="1"/>
    <col min="5" max="5" width="22.1796875" style="48" customWidth="1"/>
    <col min="6" max="6" width="24.36328125" style="48" customWidth="1"/>
    <col min="7" max="16384" width="8.7265625" style="48"/>
  </cols>
  <sheetData>
    <row r="1" spans="2:6" ht="14.5" thickBot="1" x14ac:dyDescent="0.35"/>
    <row r="2" spans="2:6" ht="32" customHeight="1" x14ac:dyDescent="0.3">
      <c r="B2" s="50" t="s">
        <v>42</v>
      </c>
      <c r="C2" s="51"/>
      <c r="D2" s="51"/>
      <c r="E2" s="51"/>
      <c r="F2" s="51"/>
    </row>
    <row r="3" spans="2:6" ht="30" x14ac:dyDescent="0.3">
      <c r="B3" s="52" t="s">
        <v>6</v>
      </c>
      <c r="C3" s="52" t="s">
        <v>0</v>
      </c>
      <c r="D3" s="52" t="s">
        <v>22</v>
      </c>
      <c r="E3" s="52" t="s">
        <v>9</v>
      </c>
      <c r="F3" s="52" t="s">
        <v>10</v>
      </c>
    </row>
    <row r="4" spans="2:6" ht="43" customHeight="1" x14ac:dyDescent="0.3">
      <c r="B4" s="53">
        <v>1</v>
      </c>
      <c r="C4" s="54" t="s">
        <v>43</v>
      </c>
      <c r="D4" s="55" t="s">
        <v>25</v>
      </c>
      <c r="E4" s="46"/>
      <c r="F4" s="56">
        <f>E4</f>
        <v>0</v>
      </c>
    </row>
    <row r="5" spans="2:6" ht="35.5" customHeight="1" x14ac:dyDescent="0.35">
      <c r="B5" s="53">
        <v>2</v>
      </c>
      <c r="C5" s="54" t="s">
        <v>44</v>
      </c>
      <c r="D5" s="57" t="s">
        <v>25</v>
      </c>
      <c r="E5" s="46"/>
      <c r="F5" s="56">
        <f>E5</f>
        <v>0</v>
      </c>
    </row>
    <row r="6" spans="2:6" ht="24" customHeight="1" x14ac:dyDescent="0.3">
      <c r="B6" s="58"/>
      <c r="C6" s="59" t="s">
        <v>15</v>
      </c>
      <c r="D6" s="60">
        <f>SUM(F4:F5)</f>
        <v>0</v>
      </c>
      <c r="E6" s="60"/>
      <c r="F6" s="60"/>
    </row>
  </sheetData>
  <sheetProtection algorithmName="SHA-512" hashValue="nkvwa4R7E526PFHBXZxuq1DM0EcV/qNP1gHRtPPy71CQi07X/DSIY6ITTIV3WRWMu1vdQ3/9z/QxtTiQN+jKEQ==" saltValue="bFkpjUgO7wCDOWh5XLWkIA==" spinCount="100000" sheet="1" selectLockedCells="1"/>
  <mergeCells count="2">
    <mergeCell ref="D6:F6"/>
    <mergeCell ref="B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Lot 1</vt:lpstr>
      <vt:lpstr>Lot 2</vt:lpstr>
      <vt:lpstr>Lot 3</vt:lpstr>
      <vt:lpstr>Lot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 ADMIN</dc:creator>
  <cp:lastModifiedBy>GEA ADMIN</cp:lastModifiedBy>
  <cp:lastPrinted>2025-03-11T17:33:59Z</cp:lastPrinted>
  <dcterms:created xsi:type="dcterms:W3CDTF">2025-01-20T17:32:15Z</dcterms:created>
  <dcterms:modified xsi:type="dcterms:W3CDTF">2025-03-11T17:50:21Z</dcterms:modified>
</cp:coreProperties>
</file>